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Количествено-стойностна сметк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<sst xmlns="http://schemas.openxmlformats.org/spreadsheetml/2006/main" count="41" uniqueCount="31">
  <si>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Единична цена 
(лева)</t>
  </si>
  <si>
    <t>Обща цена 
(лева)</t>
  </si>
  <si>
    <t>Описание на строително-монтажни работи</t>
  </si>
  <si>
    <t>№ по ред</t>
  </si>
  <si>
    <t>бр.</t>
  </si>
  <si>
    <t xml:space="preserve">Доставка и монтаж на комбинирано детско съоръжение от 3 до 12г. чрез анкери
</t>
  </si>
  <si>
    <t>Количес
тво</t>
  </si>
  <si>
    <t>Ед. 
мярка</t>
  </si>
  <si>
    <t>Изкоп за легло на армиран бетон /за площадка с ударопоглъщаща настилка/ 40см</t>
  </si>
  <si>
    <t xml:space="preserve">Доставка, разстилане и валиране на трошен камък /фракция 10-25мм/  за основа на 
армиран бетон - 25см </t>
  </si>
  <si>
    <t xml:space="preserve">Доставка и монтаж на ограда от дърво и метал h=100см /оградата се монтира в твърда основа, чрез анкериране/ </t>
  </si>
  <si>
    <t>I. Детска площадка</t>
  </si>
  <si>
    <t xml:space="preserve"> ВСИЧКО БЕЗ ДДС:</t>
  </si>
  <si>
    <t>ДДС</t>
  </si>
  <si>
    <t>ВСИЧКО С ДДС</t>
  </si>
  <si>
    <t>Демонтаж и извозване на съществуващи съоръжения</t>
  </si>
  <si>
    <t>Доставка и монтаж на прав бордюр /пътна ивица/ 10/25/50см за отделяне на 
площадка от настилка с бетонови плочи/</t>
  </si>
  <si>
    <t>Доставка и изливане на армиран бетон /за площадка с ударопоглъщаща 
настилка/ 15см</t>
  </si>
  <si>
    <t>Доставка и монтаж на ударопоглъщаща настилка 40/40/3см, цвят - черен; вкл. 2кв.м
с печат каучокови плочи - игра дама</t>
  </si>
  <si>
    <t xml:space="preserve">Доставка и монтаж на клатушка чрез анкери
</t>
  </si>
  <si>
    <t>Доставка и монтаж на ЛЮЛКА - тип махало със седалка за деца до 3г.  и седалка за
деца от 3-12 години</t>
  </si>
  <si>
    <t>Доставка и монтаж на детско съоръжение за катерене и баланс - скала</t>
  </si>
  <si>
    <t>Доставка и монтаж на градинска пейка  с облегалка - дърво и метал, монтаж чрез
фундиране</t>
  </si>
  <si>
    <t>Доставка и монтаж на кошчета за отпадъци - единично, метално, монтаж чрез фундир.</t>
  </si>
  <si>
    <t>Доставка и монтаж на информационна табела чрез анкериране</t>
  </si>
  <si>
    <t>м</t>
  </si>
  <si>
    <r>
      <t>м</t>
    </r>
    <r>
      <rPr>
        <sz val="12"/>
        <color indexed="8"/>
        <rFont val="Calibri"/>
        <family val="2"/>
      </rPr>
      <t>³</t>
    </r>
  </si>
  <si>
    <r>
      <t>м</t>
    </r>
    <r>
      <rPr>
        <sz val="12"/>
        <color indexed="8"/>
        <rFont val="Calibri"/>
        <family val="2"/>
      </rPr>
      <t>²</t>
    </r>
  </si>
  <si>
    <t>Дата:..........................................                                                                                                                 Подпис:.......................................
                                                                                                                                                                                 /представляващ участника, печат/</t>
  </si>
  <si>
    <t xml:space="preserve"> 
Индикативно ценово предложение (КСС)
от
......................................................................................................
(наименование на участника, ЕИК, представляващия участника, адрес, ел.поща)
</t>
  </si>
  <si>
    <r>
      <rPr>
        <b/>
        <sz val="11"/>
        <rFont val="Arial"/>
        <family val="2"/>
      </rPr>
      <t>Обект: "Изграждане на детска площадка в с. Капитан Андреево, Община Свиленград''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</si>
</sst>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"/>
    <numFmt numFmtId="196" formatCode="#,##0.00\ [$лв-402]"/>
  </numFmts>
  <fonts count="5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7" fillId="36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2" fontId="54" fillId="37" borderId="17" xfId="0" applyNumberFormat="1" applyFont="1" applyFill="1" applyBorder="1" applyAlignment="1">
      <alignment horizontal="center"/>
    </xf>
    <xf numFmtId="2" fontId="54" fillId="38" borderId="18" xfId="0" applyNumberFormat="1" applyFont="1" applyFill="1" applyBorder="1" applyAlignment="1">
      <alignment horizontal="center"/>
    </xf>
    <xf numFmtId="0" fontId="55" fillId="33" borderId="19" xfId="0" applyFont="1" applyFill="1" applyBorder="1" applyAlignment="1">
      <alignment horizontal="left" vertical="center" wrapText="1"/>
    </xf>
    <xf numFmtId="0" fontId="55" fillId="0" borderId="20" xfId="0" applyFont="1" applyBorder="1" applyAlignment="1">
      <alignment vertical="center"/>
    </xf>
    <xf numFmtId="0" fontId="55" fillId="0" borderId="21" xfId="0" applyFont="1" applyBorder="1" applyAlignment="1">
      <alignment vertical="center" wrapText="1"/>
    </xf>
    <xf numFmtId="0" fontId="55" fillId="0" borderId="22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top" wrapText="1"/>
    </xf>
    <xf numFmtId="0" fontId="1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4" borderId="25" xfId="0" applyFont="1" applyFill="1" applyBorder="1" applyAlignment="1">
      <alignment horizontal="center" vertical="center" wrapText="1"/>
    </xf>
    <xf numFmtId="2" fontId="11" fillId="33" borderId="19" xfId="0" applyNumberFormat="1" applyFont="1" applyFill="1" applyBorder="1" applyAlignment="1">
      <alignment horizontal="center" vertical="center" wrapText="1"/>
    </xf>
    <xf numFmtId="2" fontId="11" fillId="39" borderId="26" xfId="0" applyNumberFormat="1" applyFont="1" applyFill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0" fontId="56" fillId="40" borderId="27" xfId="0" applyFont="1" applyFill="1" applyBorder="1" applyAlignment="1">
      <alignment horizontal="center" vertical="center"/>
    </xf>
    <xf numFmtId="2" fontId="11" fillId="33" borderId="28" xfId="0" applyNumberFormat="1" applyFont="1" applyFill="1" applyBorder="1" applyAlignment="1">
      <alignment horizontal="center" vertical="center" wrapText="1"/>
    </xf>
    <xf numFmtId="2" fontId="11" fillId="39" borderId="17" xfId="0" applyNumberFormat="1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0" fontId="56" fillId="40" borderId="17" xfId="0" applyFont="1" applyFill="1" applyBorder="1" applyAlignment="1">
      <alignment horizontal="center" vertical="center"/>
    </xf>
    <xf numFmtId="2" fontId="11" fillId="40" borderId="29" xfId="0" applyNumberFormat="1" applyFont="1" applyFill="1" applyBorder="1" applyAlignment="1">
      <alignment horizontal="center" vertical="center"/>
    </xf>
    <xf numFmtId="2" fontId="11" fillId="39" borderId="30" xfId="0" applyNumberFormat="1" applyFont="1" applyFill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/>
    </xf>
    <xf numFmtId="2" fontId="11" fillId="40" borderId="28" xfId="0" applyNumberFormat="1" applyFont="1" applyFill="1" applyBorder="1" applyAlignment="1">
      <alignment horizontal="center" vertical="center"/>
    </xf>
    <xf numFmtId="2" fontId="11" fillId="39" borderId="32" xfId="0" applyNumberFormat="1" applyFont="1" applyFill="1" applyBorder="1" applyAlignment="1">
      <alignment horizontal="center" vertical="center" wrapText="1"/>
    </xf>
    <xf numFmtId="2" fontId="11" fillId="40" borderId="22" xfId="0" applyNumberFormat="1" applyFont="1" applyFill="1" applyBorder="1" applyAlignment="1">
      <alignment horizontal="center" vertical="center"/>
    </xf>
    <xf numFmtId="2" fontId="11" fillId="39" borderId="33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top"/>
    </xf>
    <xf numFmtId="0" fontId="9" fillId="40" borderId="17" xfId="0" applyFont="1" applyFill="1" applyBorder="1" applyAlignment="1">
      <alignment horizontal="center" vertical="top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40" borderId="3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40" borderId="18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horizontal="right" vertical="center"/>
    </xf>
    <xf numFmtId="0" fontId="53" fillId="37" borderId="31" xfId="0" applyFont="1" applyFill="1" applyBorder="1" applyAlignment="1">
      <alignment horizontal="right" vertical="center"/>
    </xf>
    <xf numFmtId="0" fontId="53" fillId="37" borderId="28" xfId="0" applyFont="1" applyFill="1" applyBorder="1" applyAlignment="1">
      <alignment horizontal="right" vertical="center"/>
    </xf>
    <xf numFmtId="0" fontId="1" fillId="38" borderId="36" xfId="0" applyFont="1" applyFill="1" applyBorder="1" applyAlignment="1">
      <alignment horizontal="right" vertical="center"/>
    </xf>
    <xf numFmtId="0" fontId="58" fillId="38" borderId="37" xfId="0" applyFont="1" applyFill="1" applyBorder="1" applyAlignment="1">
      <alignment horizontal="right" vertical="center"/>
    </xf>
    <xf numFmtId="0" fontId="58" fillId="38" borderId="38" xfId="0" applyFont="1" applyFill="1" applyBorder="1" applyAlignment="1">
      <alignment horizontal="right" vertical="center"/>
    </xf>
    <xf numFmtId="0" fontId="1" fillId="36" borderId="11" xfId="0" applyFont="1" applyFill="1" applyBorder="1" applyAlignment="1">
      <alignment horizontal="right" vertical="center" wrapText="1"/>
    </xf>
    <xf numFmtId="0" fontId="1" fillId="36" borderId="31" xfId="0" applyFont="1" applyFill="1" applyBorder="1" applyAlignment="1">
      <alignment horizontal="right" vertical="center" wrapText="1"/>
    </xf>
    <xf numFmtId="0" fontId="1" fillId="36" borderId="39" xfId="0" applyFont="1" applyFill="1" applyBorder="1" applyAlignment="1">
      <alignment horizontal="right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41" borderId="43" xfId="0" applyFont="1" applyFill="1" applyBorder="1" applyAlignment="1">
      <alignment horizontal="left" vertical="top" wrapText="1"/>
    </xf>
    <xf numFmtId="0" fontId="1" fillId="41" borderId="44" xfId="0" applyFont="1" applyFill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0" zoomScaleNormal="80" zoomScaleSheetLayoutView="85" zoomScalePageLayoutView="0" workbookViewId="0" topLeftCell="A1">
      <selection activeCell="A2" sqref="A2:F2"/>
    </sheetView>
  </sheetViews>
  <sheetFormatPr defaultColWidth="9.140625" defaultRowHeight="12.75"/>
  <cols>
    <col min="1" max="1" width="5.8515625" style="0" customWidth="1"/>
    <col min="2" max="2" width="103.421875" style="0" customWidth="1"/>
    <col min="3" max="3" width="7.57421875" style="0" customWidth="1"/>
    <col min="4" max="4" width="9.421875" style="0" customWidth="1"/>
    <col min="5" max="5" width="10.57421875" style="0" customWidth="1"/>
    <col min="6" max="6" width="11.140625" style="0" customWidth="1"/>
  </cols>
  <sheetData>
    <row r="1" spans="1:6" ht="166.5" customHeight="1" thickBot="1">
      <c r="A1" s="74" t="s">
        <v>29</v>
      </c>
      <c r="B1" s="75"/>
      <c r="C1" s="75"/>
      <c r="D1" s="75"/>
      <c r="E1" s="75"/>
      <c r="F1" s="76"/>
    </row>
    <row r="2" spans="1:6" ht="33" customHeight="1">
      <c r="A2" s="70" t="s">
        <v>30</v>
      </c>
      <c r="B2" s="71"/>
      <c r="C2" s="72"/>
      <c r="D2" s="72"/>
      <c r="E2" s="72"/>
      <c r="F2" s="73"/>
    </row>
    <row r="3" spans="1:6" ht="12.75" customHeight="1">
      <c r="A3" s="77" t="s">
        <v>3</v>
      </c>
      <c r="B3" s="79" t="s">
        <v>2</v>
      </c>
      <c r="C3" s="81" t="s">
        <v>7</v>
      </c>
      <c r="D3" s="81" t="s">
        <v>6</v>
      </c>
      <c r="E3" s="81" t="s">
        <v>0</v>
      </c>
      <c r="F3" s="83" t="s">
        <v>1</v>
      </c>
    </row>
    <row r="4" spans="1:6" ht="27.75" customHeight="1">
      <c r="A4" s="78"/>
      <c r="B4" s="80"/>
      <c r="C4" s="82"/>
      <c r="D4" s="82"/>
      <c r="E4" s="82"/>
      <c r="F4" s="84"/>
    </row>
    <row r="5" spans="1:6" ht="13.5" thickBo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</row>
    <row r="6" spans="1:6" ht="16.5" customHeight="1" thickBot="1" thickTop="1">
      <c r="A6" s="65" t="s">
        <v>11</v>
      </c>
      <c r="B6" s="66"/>
      <c r="C6" s="66"/>
      <c r="D6" s="66"/>
      <c r="E6" s="66"/>
      <c r="F6" s="67"/>
    </row>
    <row r="7" spans="1:6" ht="30" customHeight="1" thickTop="1">
      <c r="A7" s="7">
        <v>1</v>
      </c>
      <c r="B7" s="20" t="s">
        <v>15</v>
      </c>
      <c r="C7" s="30" t="s">
        <v>4</v>
      </c>
      <c r="D7" s="31">
        <v>2</v>
      </c>
      <c r="E7" s="32"/>
      <c r="F7" s="33">
        <f>(E7*D7)</f>
        <v>0</v>
      </c>
    </row>
    <row r="8" spans="1:6" ht="24.75" customHeight="1">
      <c r="A8" s="6">
        <v>2</v>
      </c>
      <c r="B8" s="21" t="s">
        <v>8</v>
      </c>
      <c r="C8" s="34" t="s">
        <v>26</v>
      </c>
      <c r="D8" s="35">
        <v>49.5</v>
      </c>
      <c r="E8" s="36"/>
      <c r="F8" s="37">
        <f aca="true" t="shared" si="0" ref="F8:F20">(E8*D8)</f>
        <v>0</v>
      </c>
    </row>
    <row r="9" spans="1:6" ht="35.25" customHeight="1">
      <c r="A9" s="4">
        <v>3</v>
      </c>
      <c r="B9" s="22" t="s">
        <v>16</v>
      </c>
      <c r="C9" s="38" t="s">
        <v>25</v>
      </c>
      <c r="D9" s="39">
        <v>43</v>
      </c>
      <c r="E9" s="40"/>
      <c r="F9" s="41">
        <f t="shared" si="0"/>
        <v>0</v>
      </c>
    </row>
    <row r="10" spans="1:11" ht="37.5" customHeight="1">
      <c r="A10" s="5">
        <v>4</v>
      </c>
      <c r="B10" s="23" t="s">
        <v>9</v>
      </c>
      <c r="C10" s="42" t="s">
        <v>26</v>
      </c>
      <c r="D10" s="39">
        <v>29</v>
      </c>
      <c r="E10" s="43"/>
      <c r="F10" s="44">
        <f t="shared" si="0"/>
        <v>0</v>
      </c>
      <c r="K10" s="2"/>
    </row>
    <row r="11" spans="1:6" ht="37.5" customHeight="1">
      <c r="A11" s="5">
        <v>5</v>
      </c>
      <c r="B11" s="22" t="s">
        <v>17</v>
      </c>
      <c r="C11" s="34" t="s">
        <v>26</v>
      </c>
      <c r="D11" s="39">
        <v>18</v>
      </c>
      <c r="E11" s="45"/>
      <c r="F11" s="44">
        <f>(D11*E11)</f>
        <v>0</v>
      </c>
    </row>
    <row r="12" spans="1:6" ht="34.5" customHeight="1">
      <c r="A12" s="5">
        <v>6</v>
      </c>
      <c r="B12" s="24" t="s">
        <v>18</v>
      </c>
      <c r="C12" s="34" t="s">
        <v>27</v>
      </c>
      <c r="D12" s="35">
        <v>115</v>
      </c>
      <c r="E12" s="43"/>
      <c r="F12" s="46">
        <f t="shared" si="0"/>
        <v>0</v>
      </c>
    </row>
    <row r="13" spans="1:6" ht="27.75" customHeight="1">
      <c r="A13" s="4">
        <v>7</v>
      </c>
      <c r="B13" s="25" t="s">
        <v>5</v>
      </c>
      <c r="C13" s="47" t="s">
        <v>4</v>
      </c>
      <c r="D13" s="48">
        <v>1</v>
      </c>
      <c r="E13" s="40"/>
      <c r="F13" s="46">
        <f t="shared" si="0"/>
        <v>0</v>
      </c>
    </row>
    <row r="14" spans="1:6" ht="27" customHeight="1">
      <c r="A14" s="5">
        <v>8</v>
      </c>
      <c r="B14" s="25" t="s">
        <v>19</v>
      </c>
      <c r="C14" s="49" t="s">
        <v>4</v>
      </c>
      <c r="D14" s="50">
        <v>1</v>
      </c>
      <c r="E14" s="43"/>
      <c r="F14" s="46">
        <f t="shared" si="0"/>
        <v>0</v>
      </c>
    </row>
    <row r="15" spans="1:6" ht="40.5" customHeight="1">
      <c r="A15" s="4">
        <v>9</v>
      </c>
      <c r="B15" s="25" t="s">
        <v>20</v>
      </c>
      <c r="C15" s="51" t="s">
        <v>4</v>
      </c>
      <c r="D15" s="48">
        <v>1</v>
      </c>
      <c r="E15" s="40"/>
      <c r="F15" s="46">
        <f t="shared" si="0"/>
        <v>0</v>
      </c>
    </row>
    <row r="16" spans="1:7" ht="26.25" customHeight="1">
      <c r="A16" s="5">
        <v>10</v>
      </c>
      <c r="B16" s="26" t="s">
        <v>21</v>
      </c>
      <c r="C16" s="51" t="s">
        <v>4</v>
      </c>
      <c r="D16" s="48">
        <v>1</v>
      </c>
      <c r="E16" s="43"/>
      <c r="F16" s="46">
        <f t="shared" si="0"/>
        <v>0</v>
      </c>
      <c r="G16" s="1"/>
    </row>
    <row r="17" spans="1:7" ht="33.75" customHeight="1">
      <c r="A17" s="5">
        <v>11</v>
      </c>
      <c r="B17" s="26" t="s">
        <v>22</v>
      </c>
      <c r="C17" s="51" t="s">
        <v>4</v>
      </c>
      <c r="D17" s="48">
        <v>3</v>
      </c>
      <c r="E17" s="43"/>
      <c r="F17" s="46">
        <f t="shared" si="0"/>
        <v>0</v>
      </c>
      <c r="G17" s="1"/>
    </row>
    <row r="18" spans="1:7" ht="26.25" customHeight="1">
      <c r="A18" s="5">
        <v>12</v>
      </c>
      <c r="B18" s="27" t="s">
        <v>23</v>
      </c>
      <c r="C18" s="51" t="s">
        <v>4</v>
      </c>
      <c r="D18" s="48">
        <v>3</v>
      </c>
      <c r="E18" s="43"/>
      <c r="F18" s="46">
        <f t="shared" si="0"/>
        <v>0</v>
      </c>
      <c r="G18" s="1"/>
    </row>
    <row r="19" spans="1:7" ht="30.75" customHeight="1">
      <c r="A19" s="5">
        <v>13</v>
      </c>
      <c r="B19" s="28" t="s">
        <v>24</v>
      </c>
      <c r="C19" s="52" t="s">
        <v>4</v>
      </c>
      <c r="D19" s="53">
        <v>1</v>
      </c>
      <c r="E19" s="43"/>
      <c r="F19" s="46">
        <f t="shared" si="0"/>
        <v>0</v>
      </c>
      <c r="G19" s="1"/>
    </row>
    <row r="20" spans="1:7" ht="48.75" customHeight="1" thickBot="1">
      <c r="A20" s="5">
        <v>14</v>
      </c>
      <c r="B20" s="29" t="s">
        <v>10</v>
      </c>
      <c r="C20" s="54" t="s">
        <v>25</v>
      </c>
      <c r="D20" s="55">
        <v>32.5</v>
      </c>
      <c r="E20" s="43"/>
      <c r="F20" s="46">
        <f t="shared" si="0"/>
        <v>0</v>
      </c>
      <c r="G20" s="1"/>
    </row>
    <row r="21" spans="1:6" ht="16.5" customHeight="1">
      <c r="A21" s="62" t="s">
        <v>12</v>
      </c>
      <c r="B21" s="63"/>
      <c r="C21" s="63"/>
      <c r="D21" s="63"/>
      <c r="E21" s="64"/>
      <c r="F21" s="15">
        <f>SUM(F7:F20)</f>
        <v>0</v>
      </c>
    </row>
    <row r="22" spans="1:6" ht="16.5" customHeight="1">
      <c r="A22" s="56" t="s">
        <v>13</v>
      </c>
      <c r="B22" s="57"/>
      <c r="C22" s="57"/>
      <c r="D22" s="57"/>
      <c r="E22" s="58"/>
      <c r="F22" s="18">
        <f>F21*20%</f>
        <v>0</v>
      </c>
    </row>
    <row r="23" spans="1:6" ht="19.5" customHeight="1" thickBot="1">
      <c r="A23" s="59" t="s">
        <v>14</v>
      </c>
      <c r="B23" s="60"/>
      <c r="C23" s="60"/>
      <c r="D23" s="60"/>
      <c r="E23" s="61"/>
      <c r="F23" s="19">
        <f>F21+F22</f>
        <v>0</v>
      </c>
    </row>
    <row r="25" spans="1:6" ht="12.75">
      <c r="A25" s="3"/>
      <c r="B25" s="68" t="s">
        <v>28</v>
      </c>
      <c r="C25" s="69"/>
      <c r="D25" s="69"/>
      <c r="E25" s="69"/>
      <c r="F25" s="69"/>
    </row>
    <row r="26" spans="1:6" ht="12.75">
      <c r="A26" s="2"/>
      <c r="B26" s="69"/>
      <c r="C26" s="69"/>
      <c r="D26" s="69"/>
      <c r="E26" s="69"/>
      <c r="F26" s="69"/>
    </row>
    <row r="27" spans="1:7" ht="12.75">
      <c r="A27" s="3"/>
      <c r="B27" s="69"/>
      <c r="C27" s="69"/>
      <c r="D27" s="69"/>
      <c r="E27" s="69"/>
      <c r="F27" s="69"/>
      <c r="G27" s="14"/>
    </row>
    <row r="28" spans="2:7" ht="12.75">
      <c r="B28" s="69"/>
      <c r="C28" s="69"/>
      <c r="D28" s="69"/>
      <c r="E28" s="69"/>
      <c r="F28" s="69"/>
      <c r="G28" s="14"/>
    </row>
    <row r="29" spans="1:7" ht="14.25">
      <c r="A29" s="16"/>
      <c r="B29" s="17"/>
      <c r="C29" s="17"/>
      <c r="D29" s="16"/>
      <c r="E29" s="16"/>
      <c r="F29" s="16"/>
      <c r="G29" s="14"/>
    </row>
    <row r="30" spans="1:7" ht="14.25">
      <c r="A30" s="16"/>
      <c r="B30" s="17"/>
      <c r="C30" s="16"/>
      <c r="D30" s="16"/>
      <c r="E30" s="16"/>
      <c r="F30" s="16"/>
      <c r="G30" s="14"/>
    </row>
    <row r="31" spans="1:7" ht="12.75">
      <c r="A31" s="3"/>
      <c r="B31" s="11"/>
      <c r="C31" s="12"/>
      <c r="D31" s="13"/>
      <c r="E31" s="11"/>
      <c r="F31" s="11"/>
      <c r="G31" s="14"/>
    </row>
    <row r="32" spans="1:7" ht="12.75">
      <c r="A32" s="3"/>
      <c r="B32" s="11"/>
      <c r="C32" s="12"/>
      <c r="D32" s="13"/>
      <c r="E32" s="11"/>
      <c r="F32" s="11"/>
      <c r="G32" s="14"/>
    </row>
    <row r="33" spans="4:7" ht="12.75">
      <c r="D33" s="3"/>
      <c r="G33" s="14"/>
    </row>
  </sheetData>
  <sheetProtection/>
  <mergeCells count="13">
    <mergeCell ref="A1:F1"/>
    <mergeCell ref="A3:A4"/>
    <mergeCell ref="B3:B4"/>
    <mergeCell ref="C3:C4"/>
    <mergeCell ref="D3:D4"/>
    <mergeCell ref="E3:E4"/>
    <mergeCell ref="F3:F4"/>
    <mergeCell ref="A22:E22"/>
    <mergeCell ref="A23:E23"/>
    <mergeCell ref="A21:E21"/>
    <mergeCell ref="A6:F6"/>
    <mergeCell ref="B25:F28"/>
    <mergeCell ref="A2:F2"/>
  </mergeCells>
  <printOptions/>
  <pageMargins left="0.6692913385826772" right="0.2755905511811024" top="0.2362204724409449" bottom="0.07874015748031496" header="0.31496062992125984" footer="0.2362204724409449"/>
  <pageSetup horizontalDpi="600" verticalDpi="600" orientation="portrait" scale="77" r:id="rId1"/>
  <ignoredErrors>
    <ignoredError sqref="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Kolichestvena smetka</dc:title>
  <dc:subject/>
  <dc:creator>Implementation Unit</dc:creator>
  <cp:keywords/>
  <dc:description/>
  <cp:lastModifiedBy>user_rozalina</cp:lastModifiedBy>
  <cp:lastPrinted>2019-03-21T11:01:52Z</cp:lastPrinted>
  <dcterms:created xsi:type="dcterms:W3CDTF">2000-04-10T10:46:44Z</dcterms:created>
  <dcterms:modified xsi:type="dcterms:W3CDTF">2019-05-03T08:27:51Z</dcterms:modified>
  <cp:category/>
  <cp:version/>
  <cp:contentType/>
  <cp:contentStatus/>
  <cp:revision>1</cp:revision>
</cp:coreProperties>
</file>